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计划表" sheetId="1" r:id="rId1"/>
  </sheets>
  <definedNames>
    <definedName name="_xlnm._FilterDatabase" localSheetId="0" hidden="1">项目计划表!$A$6:$Y$14</definedName>
    <definedName name="_xlnm.Print_Titles" localSheetId="0">项目计划表!$3:$5</definedName>
  </definedNames>
  <calcPr calcId="144525"/>
</workbook>
</file>

<file path=xl/sharedStrings.xml><?xml version="1.0" encoding="utf-8"?>
<sst xmlns="http://schemas.openxmlformats.org/spreadsheetml/2006/main" count="119" uniqueCount="86">
  <si>
    <t>叶城县2024年自治区巩固拓展脱贫攻坚成果同乡村振兴第三批项目计划表</t>
  </si>
  <si>
    <t>填报单位（盖章）：叶城县农业农村局</t>
  </si>
  <si>
    <t>填报日期：2024年8月22日</t>
  </si>
  <si>
    <t>序号</t>
  </si>
  <si>
    <t>项目库
编号</t>
  </si>
  <si>
    <t>项目名称</t>
  </si>
  <si>
    <t>项目
类别</t>
  </si>
  <si>
    <t>项目
子类型</t>
  </si>
  <si>
    <t>建设
性质</t>
  </si>
  <si>
    <t>实施地点</t>
  </si>
  <si>
    <t>主要建设内容</t>
  </si>
  <si>
    <t>建设
单位</t>
  </si>
  <si>
    <t>建设
规模</t>
  </si>
  <si>
    <t>资金规模及来源</t>
  </si>
  <si>
    <t>项目主管
部门</t>
  </si>
  <si>
    <t>责任人</t>
  </si>
  <si>
    <t>绩效目标</t>
  </si>
  <si>
    <t>备注</t>
  </si>
  <si>
    <t>合计</t>
  </si>
  <si>
    <t>财政衔接资金</t>
  </si>
  <si>
    <t>其他涉农
整合资金</t>
  </si>
  <si>
    <t>地方政府
债券资金</t>
  </si>
  <si>
    <t>其他资金</t>
  </si>
  <si>
    <t>小计</t>
  </si>
  <si>
    <t>巩固拓展脱贫攻坚成果和乡村振兴</t>
  </si>
  <si>
    <t>以工
代赈</t>
  </si>
  <si>
    <t>少数
民族
发展</t>
  </si>
  <si>
    <t>欠发达
国有
农场</t>
  </si>
  <si>
    <t>欠发达
国有
林场</t>
  </si>
  <si>
    <t>欠发达
国有
牧场</t>
  </si>
  <si>
    <t>yc2024138</t>
  </si>
  <si>
    <t>叶城县2024年第二批自繁良种母牛补助项目</t>
  </si>
  <si>
    <t>产业发展</t>
  </si>
  <si>
    <t>高质量庭院经济</t>
  </si>
  <si>
    <t>新建</t>
  </si>
  <si>
    <t>棋盘乡、金果镇、西合休乡</t>
  </si>
  <si>
    <t>投资项目275.4万元
建设内容：自繁良种母牛补助918头，每户补助1头，每头3000元。其中棋盘乡143户143头、金果镇30户30头、西合休乡745户745头。</t>
  </si>
  <si>
    <t>头</t>
  </si>
  <si>
    <t>畜牧园区管委会</t>
  </si>
  <si>
    <t>周学鹏</t>
  </si>
  <si>
    <t>经济效益：实现户均增收≥5000元。
社会效益：推动叶城县畜牧产业发展，壮大叶城县农业经济。群众满意度≥95%。带动受益脱贫人口（含监测帮扶对象）918户。</t>
  </si>
  <si>
    <t>yc2024140</t>
  </si>
  <si>
    <t>叶城县2024年第二批自繁良种母羊补助项目</t>
  </si>
  <si>
    <t>棋盘乡、乌吉热克乡、金果镇、夏合甫乡、西合休乡</t>
  </si>
  <si>
    <t>投资项目85.47万元
建设内容：自繁良种母羊补助2849只，每只羊300元。其中：棋盘乡166户817只、乌吉热克乡137户399只、金果镇139户240只、夏合甫乡102户460只、西合休乡211户933只。</t>
  </si>
  <si>
    <t>只</t>
  </si>
  <si>
    <t>经济效益：实现户均增收≥2500元。
社会效益：推动叶城县畜牧产业发展，壮大叶城县农业经济。群众满意度≥95%。带动受益脱贫人口（含监测帮扶对象）755户。</t>
  </si>
  <si>
    <t>yc2024145</t>
  </si>
  <si>
    <t>叶城县2024年阿克塔什镇设施农业补助项目</t>
  </si>
  <si>
    <t>阿克塔什镇</t>
  </si>
  <si>
    <t>投资项目58.5万元
建设内容：为85户“帮扶对象”承包的300座温室大棚补助菜苗，每座补助450元，维护温室大棚设施，每座补助1500元。</t>
  </si>
  <si>
    <t>座</t>
  </si>
  <si>
    <t>农业农村局</t>
  </si>
  <si>
    <t>唐俊</t>
  </si>
  <si>
    <t>经济效益：收益户数达到85户。
社会效益：带动就业300人以上，群众满意度≥95%。推动叶城县区域内蔬菜产业发展，保障市场供给和当地农产品市场果蔬交易，壮大叶城县农业经济。</t>
  </si>
  <si>
    <t>yc2024039</t>
  </si>
  <si>
    <t>叶城县2024年吐古其乡高效节水设施配套项目</t>
  </si>
  <si>
    <t>种植业基地</t>
  </si>
  <si>
    <t>吐古其乡17村</t>
  </si>
  <si>
    <t>项目总投资：500万元
项目建设内容：高效节水设施配套2680亩，配套沉砂池、泵房及电力设施等。</t>
  </si>
  <si>
    <t>亩</t>
  </si>
  <si>
    <t>经济效益：实现亩均增收200元以上。
社会效益：改善灌溉面积2680亩，提高水资源利用率和保证率，全面提升灌溉水平，降低运行成本，节约水资源，改善农业用水条件，完善产业基础，提高产业发展效益。</t>
  </si>
  <si>
    <t>叶城县2024年江格勒斯乡9村林粮间作节水设施配套项目</t>
  </si>
  <si>
    <t>江格勒斯乡5村、9村、7村</t>
  </si>
  <si>
    <t>项目总投资：300万元
项目建设内容：林粮间作节水设施配套1675亩，配套沉砂池、泵房及电力设施等，其中9村1675亩。</t>
  </si>
  <si>
    <t>经济效益：实现亩均增收200元以上。
社会效益：改善灌溉面积1675亩，提高水资源利用率和保证率，全面提升灌溉水平，降低运行成本，节约水资源，改善农业用水条件，完善产业基础，提高产业发展效益。</t>
  </si>
  <si>
    <t>叶城县2024年乌吉热克乡林粮间作节水设施配套项目</t>
  </si>
  <si>
    <t>乌吉热克乡4村、5村、7村、12村、13村</t>
  </si>
  <si>
    <t>项目总投资：395万元
项目建设内容：林粮间作节水设施配套2332亩，配套沉砂池、泵房及电力设施等，其中5村2000亩、7村332亩。</t>
  </si>
  <si>
    <t>经济效益：实现亩均增收200元以上。
社会效益：改善灌溉面积2332亩，提高水资源利用率和保证率，全面提升灌溉水平，降低运行成本，节约水资源，改善农业用水条件，完善产业基础，提高产业发展效益。</t>
  </si>
  <si>
    <t>yc2024058</t>
  </si>
  <si>
    <t>叶城县2024年设施农业电力配套建设项目</t>
  </si>
  <si>
    <t>乡村建设</t>
  </si>
  <si>
    <t>基础设施建设</t>
  </si>
  <si>
    <t>洛克乡1村</t>
  </si>
  <si>
    <t>项目总投资265万元，本次安排资金251.63万元。
建设内容：新建10kV双回路线路6.291km，及其他附属设施。</t>
  </si>
  <si>
    <t>公里</t>
  </si>
  <si>
    <t>新建10kV双回路线路6.291km，及其他附属设施，完善电力基础设施。                         社会效益：大幅度改善项目村村民生活环境，提高村民生活素质，进一步增强项目村农户幸福感和获得感。</t>
  </si>
  <si>
    <t>yc2024107</t>
  </si>
  <si>
    <t>叶城县2024年西合休乡垃圾处理项目</t>
  </si>
  <si>
    <t>垃圾处理</t>
  </si>
  <si>
    <t>西合休1村库地和西合休2村</t>
  </si>
  <si>
    <t>项目总投资800万元，本次安排资金560万元。
建设内容：在西合休乡实施垃圾处理项目2座（西合休1村库地和西合休2村），配套设施设备。每个占地600平方米，包含厂房、地面硬化及其他附属设施。</t>
  </si>
  <si>
    <t>住建局</t>
  </si>
  <si>
    <t>刘勇</t>
  </si>
  <si>
    <t>新建垃圾处理厂房及设备2座，项目验收合格率100%；
社会效益：不断提升人居环境整治，同时增加村集体收入，提升农民生活幸福感。"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</si>
</sst>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8"/>
      <name val="方正小标宋_GBK"/>
      <charset val="134"/>
    </font>
    <font>
      <b/>
      <sz val="12"/>
      <name val="宋体"/>
      <charset val="0"/>
      <scheme val="minor"/>
    </font>
    <font>
      <sz val="14"/>
      <name val="宋体"/>
      <charset val="134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27" fillId="28" borderId="5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/>
  </cellStyleXfs>
  <cellXfs count="3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1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 4" xfId="52"/>
  </cellStyles>
  <tableStyles count="0" defaultTableStyle="TableStyleMedium2" defaultPivotStyle="PivotStyleLight16"/>
  <colors>
    <mruColors>
      <color rgb="0000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"/>
  <sheetViews>
    <sheetView tabSelected="1" zoomScale="70" zoomScaleNormal="70" workbookViewId="0">
      <pane xSplit="6" ySplit="5" topLeftCell="I9" activePane="bottomRight" state="frozen"/>
      <selection/>
      <selection pane="topRight"/>
      <selection pane="bottomLeft"/>
      <selection pane="bottomRight" activeCell="X12" sqref="X12"/>
    </sheetView>
  </sheetViews>
  <sheetFormatPr defaultColWidth="7" defaultRowHeight="13.5"/>
  <cols>
    <col min="1" max="1" width="4.125" style="5" customWidth="1"/>
    <col min="2" max="2" width="8.625" style="5" customWidth="1"/>
    <col min="3" max="3" width="28.7416666666667" style="5" customWidth="1"/>
    <col min="4" max="4" width="5.625" style="5" customWidth="1"/>
    <col min="5" max="5" width="7.625" style="6" customWidth="1"/>
    <col min="6" max="6" width="5.625" style="5" customWidth="1"/>
    <col min="7" max="7" width="25.625" style="6" customWidth="1"/>
    <col min="8" max="8" width="99.1083333333333" style="5" customWidth="1"/>
    <col min="9" max="9" width="5.625" style="5" customWidth="1"/>
    <col min="10" max="10" width="14.6416666666667" style="5" customWidth="1"/>
    <col min="11" max="11" width="24.275" style="5" customWidth="1"/>
    <col min="12" max="13" width="10.125" style="5" customWidth="1"/>
    <col min="14" max="14" width="7.625" style="5" customWidth="1"/>
    <col min="15" max="15" width="8.625" style="5" customWidth="1"/>
    <col min="16" max="18" width="7.625" style="5" customWidth="1"/>
    <col min="19" max="20" width="10.125" style="5" customWidth="1"/>
    <col min="21" max="21" width="6.625" style="5" customWidth="1"/>
    <col min="22" max="22" width="10.625" style="5" customWidth="1"/>
    <col min="23" max="23" width="8.625" style="5" customWidth="1"/>
    <col min="24" max="24" width="33.5666666666667" style="7" customWidth="1"/>
    <col min="25" max="25" width="8.625" style="6" customWidth="1"/>
    <col min="26" max="16384" width="7" style="5"/>
  </cols>
  <sheetData>
    <row r="1" ht="36.75" spans="1:25">
      <c r="A1" s="8" t="s">
        <v>0</v>
      </c>
      <c r="B1" s="8"/>
      <c r="C1" s="8"/>
      <c r="D1" s="8"/>
      <c r="E1" s="9"/>
      <c r="F1" s="8"/>
      <c r="G1" s="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26"/>
      <c r="Y1" s="9"/>
    </row>
    <row r="2" s="1" customFormat="1" ht="23" customHeight="1" spans="1:25">
      <c r="A2" s="10" t="s">
        <v>1</v>
      </c>
      <c r="B2" s="10"/>
      <c r="C2" s="10"/>
      <c r="D2" s="10"/>
      <c r="E2" s="11"/>
      <c r="F2" s="12"/>
      <c r="G2" s="13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27"/>
      <c r="W2" s="28" t="s">
        <v>2</v>
      </c>
      <c r="X2" s="11"/>
      <c r="Y2" s="33"/>
    </row>
    <row r="3" s="2" customFormat="1" ht="14.25" spans="1:25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14</v>
      </c>
      <c r="W3" s="14" t="s">
        <v>15</v>
      </c>
      <c r="X3" s="14" t="s">
        <v>16</v>
      </c>
      <c r="Y3" s="14" t="s">
        <v>17</v>
      </c>
    </row>
    <row r="4" s="2" customFormat="1" ht="14.25" spans="1:25">
      <c r="A4" s="14"/>
      <c r="B4" s="14"/>
      <c r="C4" s="14"/>
      <c r="D4" s="14"/>
      <c r="E4" s="14"/>
      <c r="F4" s="14"/>
      <c r="G4" s="14"/>
      <c r="H4" s="14"/>
      <c r="I4" s="14"/>
      <c r="J4" s="14"/>
      <c r="K4" s="14" t="s">
        <v>18</v>
      </c>
      <c r="L4" s="14" t="s">
        <v>19</v>
      </c>
      <c r="M4" s="14"/>
      <c r="N4" s="14"/>
      <c r="O4" s="14"/>
      <c r="P4" s="14"/>
      <c r="Q4" s="14"/>
      <c r="R4" s="14"/>
      <c r="S4" s="14" t="s">
        <v>20</v>
      </c>
      <c r="T4" s="14" t="s">
        <v>21</v>
      </c>
      <c r="U4" s="14" t="s">
        <v>22</v>
      </c>
      <c r="V4" s="14"/>
      <c r="W4" s="14"/>
      <c r="X4" s="14"/>
      <c r="Y4" s="14"/>
    </row>
    <row r="5" s="2" customFormat="1" ht="57" spans="1: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 t="s">
        <v>23</v>
      </c>
      <c r="M5" s="14" t="s">
        <v>24</v>
      </c>
      <c r="N5" s="14" t="s">
        <v>25</v>
      </c>
      <c r="O5" s="14" t="s">
        <v>26</v>
      </c>
      <c r="P5" s="14" t="s">
        <v>27</v>
      </c>
      <c r="Q5" s="14" t="s">
        <v>28</v>
      </c>
      <c r="R5" s="14" t="s">
        <v>29</v>
      </c>
      <c r="S5" s="14"/>
      <c r="T5" s="14"/>
      <c r="U5" s="14"/>
      <c r="V5" s="14"/>
      <c r="W5" s="14"/>
      <c r="X5" s="14"/>
      <c r="Y5" s="14"/>
    </row>
    <row r="6" s="3" customFormat="1" ht="46" customHeight="1" spans="1:25">
      <c r="A6" s="15" t="s">
        <v>18</v>
      </c>
      <c r="B6" s="16"/>
      <c r="C6" s="16"/>
      <c r="D6" s="16"/>
      <c r="E6" s="16"/>
      <c r="F6" s="16"/>
      <c r="G6" s="16"/>
      <c r="H6" s="17"/>
      <c r="I6" s="17"/>
      <c r="J6" s="17"/>
      <c r="K6" s="22">
        <f>SUM(K7:K14)</f>
        <v>2426</v>
      </c>
      <c r="L6" s="22">
        <f>SUM(L7:L14)</f>
        <v>2426</v>
      </c>
      <c r="M6" s="22">
        <f>SUM(M7:M14)</f>
        <v>2426</v>
      </c>
      <c r="N6" s="22">
        <f t="shared" ref="N6:U6" si="0">SUM(N7:N14)</f>
        <v>0</v>
      </c>
      <c r="O6" s="22">
        <f t="shared" si="0"/>
        <v>0</v>
      </c>
      <c r="P6" s="22"/>
      <c r="Q6" s="22">
        <f t="shared" si="0"/>
        <v>0</v>
      </c>
      <c r="R6" s="22">
        <f t="shared" si="0"/>
        <v>0</v>
      </c>
      <c r="S6" s="22">
        <f t="shared" si="0"/>
        <v>0</v>
      </c>
      <c r="T6" s="22">
        <f t="shared" si="0"/>
        <v>0</v>
      </c>
      <c r="U6" s="22">
        <f t="shared" si="0"/>
        <v>0</v>
      </c>
      <c r="V6" s="29"/>
      <c r="W6" s="29"/>
      <c r="X6" s="30"/>
      <c r="Y6" s="34"/>
    </row>
    <row r="7" s="4" customFormat="1" ht="71.25" spans="1:25">
      <c r="A7" s="18">
        <v>1</v>
      </c>
      <c r="B7" s="19" t="s">
        <v>30</v>
      </c>
      <c r="C7" s="18" t="s">
        <v>31</v>
      </c>
      <c r="D7" s="18" t="s">
        <v>32</v>
      </c>
      <c r="E7" s="18" t="s">
        <v>33</v>
      </c>
      <c r="F7" s="20" t="s">
        <v>34</v>
      </c>
      <c r="G7" s="19" t="s">
        <v>35</v>
      </c>
      <c r="H7" s="21" t="s">
        <v>36</v>
      </c>
      <c r="I7" s="23" t="s">
        <v>37</v>
      </c>
      <c r="J7" s="24">
        <v>918</v>
      </c>
      <c r="K7" s="18">
        <v>275.4</v>
      </c>
      <c r="L7" s="18">
        <v>275.4</v>
      </c>
      <c r="M7" s="18">
        <v>275.4</v>
      </c>
      <c r="N7" s="20"/>
      <c r="O7" s="20"/>
      <c r="P7" s="20"/>
      <c r="Q7" s="20"/>
      <c r="R7" s="20"/>
      <c r="S7" s="20"/>
      <c r="T7" s="20"/>
      <c r="U7" s="20"/>
      <c r="V7" s="19" t="s">
        <v>38</v>
      </c>
      <c r="W7" s="19" t="s">
        <v>39</v>
      </c>
      <c r="X7" s="31" t="s">
        <v>40</v>
      </c>
      <c r="Y7" s="35"/>
    </row>
    <row r="8" s="4" customFormat="1" ht="71.25" spans="1:25">
      <c r="A8" s="18">
        <v>2</v>
      </c>
      <c r="B8" s="19" t="s">
        <v>41</v>
      </c>
      <c r="C8" s="18" t="s">
        <v>42</v>
      </c>
      <c r="D8" s="18" t="s">
        <v>32</v>
      </c>
      <c r="E8" s="18" t="s">
        <v>33</v>
      </c>
      <c r="F8" s="20" t="s">
        <v>34</v>
      </c>
      <c r="G8" s="19" t="s">
        <v>43</v>
      </c>
      <c r="H8" s="21" t="s">
        <v>44</v>
      </c>
      <c r="I8" s="23" t="s">
        <v>45</v>
      </c>
      <c r="J8" s="24">
        <v>2849</v>
      </c>
      <c r="K8" s="18">
        <v>85.47</v>
      </c>
      <c r="L8" s="18">
        <v>85.47</v>
      </c>
      <c r="M8" s="18">
        <v>85.47</v>
      </c>
      <c r="N8" s="20"/>
      <c r="O8" s="20"/>
      <c r="P8" s="20"/>
      <c r="Q8" s="20"/>
      <c r="R8" s="20"/>
      <c r="S8" s="20"/>
      <c r="T8" s="20"/>
      <c r="U8" s="20"/>
      <c r="V8" s="19" t="s">
        <v>38</v>
      </c>
      <c r="W8" s="19" t="s">
        <v>39</v>
      </c>
      <c r="X8" s="31" t="s">
        <v>46</v>
      </c>
      <c r="Y8" s="35"/>
    </row>
    <row r="9" s="4" customFormat="1" ht="85.5" spans="1:25">
      <c r="A9" s="18">
        <v>3</v>
      </c>
      <c r="B9" s="19" t="s">
        <v>47</v>
      </c>
      <c r="C9" s="18" t="s">
        <v>48</v>
      </c>
      <c r="D9" s="18" t="s">
        <v>32</v>
      </c>
      <c r="E9" s="18" t="s">
        <v>33</v>
      </c>
      <c r="F9" s="20" t="s">
        <v>34</v>
      </c>
      <c r="G9" s="18" t="s">
        <v>49</v>
      </c>
      <c r="H9" s="21" t="s">
        <v>50</v>
      </c>
      <c r="I9" s="23" t="s">
        <v>51</v>
      </c>
      <c r="J9" s="24">
        <v>300</v>
      </c>
      <c r="K9" s="18">
        <v>58.5</v>
      </c>
      <c r="L9" s="18">
        <v>58.5</v>
      </c>
      <c r="M9" s="18">
        <v>58.5</v>
      </c>
      <c r="N9" s="20"/>
      <c r="O9" s="20"/>
      <c r="P9" s="20"/>
      <c r="Q9" s="20"/>
      <c r="R9" s="20"/>
      <c r="S9" s="20"/>
      <c r="T9" s="20"/>
      <c r="U9" s="20"/>
      <c r="V9" s="19" t="s">
        <v>52</v>
      </c>
      <c r="W9" s="19" t="s">
        <v>53</v>
      </c>
      <c r="X9" s="31" t="s">
        <v>54</v>
      </c>
      <c r="Y9" s="36"/>
    </row>
    <row r="10" s="4" customFormat="1" ht="99.75" spans="1:25">
      <c r="A10" s="18">
        <v>4</v>
      </c>
      <c r="B10" s="19" t="s">
        <v>55</v>
      </c>
      <c r="C10" s="18" t="s">
        <v>56</v>
      </c>
      <c r="D10" s="18" t="s">
        <v>32</v>
      </c>
      <c r="E10" s="18" t="s">
        <v>57</v>
      </c>
      <c r="F10" s="20" t="s">
        <v>34</v>
      </c>
      <c r="G10" s="19" t="s">
        <v>58</v>
      </c>
      <c r="H10" s="21" t="s">
        <v>59</v>
      </c>
      <c r="I10" s="23" t="s">
        <v>60</v>
      </c>
      <c r="J10" s="24">
        <v>2680</v>
      </c>
      <c r="K10" s="18">
        <v>500</v>
      </c>
      <c r="L10" s="18">
        <v>500</v>
      </c>
      <c r="M10" s="18">
        <v>500</v>
      </c>
      <c r="N10" s="20"/>
      <c r="O10" s="20"/>
      <c r="P10" s="20"/>
      <c r="Q10" s="20"/>
      <c r="R10" s="20"/>
      <c r="S10" s="20"/>
      <c r="T10" s="20"/>
      <c r="U10" s="20"/>
      <c r="V10" s="19" t="s">
        <v>52</v>
      </c>
      <c r="W10" s="19" t="s">
        <v>53</v>
      </c>
      <c r="X10" s="32" t="s">
        <v>61</v>
      </c>
      <c r="Y10" s="35"/>
    </row>
    <row r="11" s="4" customFormat="1" ht="99.75" spans="1:25">
      <c r="A11" s="18">
        <v>5</v>
      </c>
      <c r="B11" s="19" t="s">
        <v>55</v>
      </c>
      <c r="C11" s="18" t="s">
        <v>62</v>
      </c>
      <c r="D11" s="18" t="s">
        <v>32</v>
      </c>
      <c r="E11" s="18" t="s">
        <v>57</v>
      </c>
      <c r="F11" s="20" t="s">
        <v>34</v>
      </c>
      <c r="G11" s="18" t="s">
        <v>63</v>
      </c>
      <c r="H11" s="21" t="s">
        <v>64</v>
      </c>
      <c r="I11" s="23" t="s">
        <v>60</v>
      </c>
      <c r="J11" s="24">
        <v>1675</v>
      </c>
      <c r="K11" s="18">
        <v>300</v>
      </c>
      <c r="L11" s="18">
        <v>300</v>
      </c>
      <c r="M11" s="18">
        <v>300</v>
      </c>
      <c r="N11" s="20"/>
      <c r="O11" s="20"/>
      <c r="P11" s="20"/>
      <c r="Q11" s="20"/>
      <c r="R11" s="20"/>
      <c r="S11" s="20"/>
      <c r="T11" s="20"/>
      <c r="U11" s="20"/>
      <c r="V11" s="19" t="s">
        <v>52</v>
      </c>
      <c r="W11" s="19" t="s">
        <v>53</v>
      </c>
      <c r="X11" s="32" t="s">
        <v>65</v>
      </c>
      <c r="Y11" s="35"/>
    </row>
    <row r="12" s="4" customFormat="1" ht="99.75" spans="1:25">
      <c r="A12" s="18">
        <v>6</v>
      </c>
      <c r="B12" s="19" t="s">
        <v>55</v>
      </c>
      <c r="C12" s="18" t="s">
        <v>66</v>
      </c>
      <c r="D12" s="18" t="s">
        <v>32</v>
      </c>
      <c r="E12" s="18" t="s">
        <v>57</v>
      </c>
      <c r="F12" s="20" t="s">
        <v>34</v>
      </c>
      <c r="G12" s="20" t="s">
        <v>67</v>
      </c>
      <c r="H12" s="21" t="s">
        <v>68</v>
      </c>
      <c r="I12" s="23" t="s">
        <v>60</v>
      </c>
      <c r="J12" s="24">
        <v>2332</v>
      </c>
      <c r="K12" s="18">
        <v>395</v>
      </c>
      <c r="L12" s="18">
        <v>395</v>
      </c>
      <c r="M12" s="18">
        <v>395</v>
      </c>
      <c r="N12" s="20"/>
      <c r="O12" s="20"/>
      <c r="P12" s="20"/>
      <c r="Q12" s="20"/>
      <c r="R12" s="20"/>
      <c r="S12" s="20"/>
      <c r="T12" s="20"/>
      <c r="U12" s="20"/>
      <c r="V12" s="19" t="s">
        <v>52</v>
      </c>
      <c r="W12" s="19" t="s">
        <v>53</v>
      </c>
      <c r="X12" s="32" t="s">
        <v>69</v>
      </c>
      <c r="Y12" s="35"/>
    </row>
    <row r="13" s="4" customFormat="1" ht="71.25" spans="1:25">
      <c r="A13" s="18">
        <v>7</v>
      </c>
      <c r="B13" s="19" t="s">
        <v>70</v>
      </c>
      <c r="C13" s="18" t="s">
        <v>71</v>
      </c>
      <c r="D13" s="18" t="s">
        <v>72</v>
      </c>
      <c r="E13" s="18" t="s">
        <v>73</v>
      </c>
      <c r="F13" s="18" t="s">
        <v>34</v>
      </c>
      <c r="G13" s="19" t="s">
        <v>74</v>
      </c>
      <c r="H13" s="21" t="s">
        <v>75</v>
      </c>
      <c r="I13" s="23" t="s">
        <v>76</v>
      </c>
      <c r="J13" s="24">
        <v>6.291</v>
      </c>
      <c r="K13" s="18">
        <v>251.63</v>
      </c>
      <c r="L13" s="18">
        <v>251.63</v>
      </c>
      <c r="M13" s="18">
        <v>251.63</v>
      </c>
      <c r="N13" s="24"/>
      <c r="O13" s="20"/>
      <c r="P13" s="20"/>
      <c r="Q13" s="20"/>
      <c r="R13" s="20"/>
      <c r="S13" s="20"/>
      <c r="T13" s="20"/>
      <c r="U13" s="20"/>
      <c r="V13" s="19" t="s">
        <v>52</v>
      </c>
      <c r="W13" s="19" t="s">
        <v>53</v>
      </c>
      <c r="X13" s="32" t="s">
        <v>77</v>
      </c>
      <c r="Y13" s="35"/>
    </row>
    <row r="14" s="4" customFormat="1" ht="71.25" spans="1:25">
      <c r="A14" s="18">
        <v>8</v>
      </c>
      <c r="B14" s="19" t="s">
        <v>78</v>
      </c>
      <c r="C14" s="18" t="s">
        <v>79</v>
      </c>
      <c r="D14" s="18" t="s">
        <v>72</v>
      </c>
      <c r="E14" s="18" t="s">
        <v>80</v>
      </c>
      <c r="F14" s="18" t="s">
        <v>34</v>
      </c>
      <c r="G14" s="20" t="s">
        <v>81</v>
      </c>
      <c r="H14" s="21" t="s">
        <v>82</v>
      </c>
      <c r="I14" s="23" t="s">
        <v>51</v>
      </c>
      <c r="J14" s="24">
        <v>2</v>
      </c>
      <c r="K14" s="18">
        <v>560</v>
      </c>
      <c r="L14" s="18">
        <v>560</v>
      </c>
      <c r="M14" s="18">
        <v>560</v>
      </c>
      <c r="N14" s="24"/>
      <c r="O14" s="20"/>
      <c r="P14" s="25"/>
      <c r="Q14" s="25"/>
      <c r="R14" s="20"/>
      <c r="S14" s="20"/>
      <c r="T14" s="20"/>
      <c r="U14" s="20"/>
      <c r="V14" s="19" t="s">
        <v>83</v>
      </c>
      <c r="W14" s="19" t="s">
        <v>84</v>
      </c>
      <c r="X14" s="32" t="s">
        <v>85</v>
      </c>
      <c r="Y14" s="35"/>
    </row>
  </sheetData>
  <sheetProtection formatCells="0" formatRows="0" insertRows="0" deleteRows="0" autoFilter="0"/>
  <mergeCells count="24">
    <mergeCell ref="A1:Y1"/>
    <mergeCell ref="A2:E2"/>
    <mergeCell ref="W2:Y2"/>
    <mergeCell ref="K3:U3"/>
    <mergeCell ref="L4:R4"/>
    <mergeCell ref="A6:F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S4:S5"/>
    <mergeCell ref="T4:T5"/>
    <mergeCell ref="U4:U5"/>
    <mergeCell ref="V3:V5"/>
    <mergeCell ref="W3:W5"/>
    <mergeCell ref="X3:X5"/>
    <mergeCell ref="Y3:Y5"/>
  </mergeCells>
  <pageMargins left="0.708333333333333" right="0.708333333333333" top="0.984027777777778" bottom="0.984027777777778" header="0" footer="0.393055555555556"/>
  <pageSetup paperSize="8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2022-10-19T04:01:00Z</dcterms:created>
  <dcterms:modified xsi:type="dcterms:W3CDTF">2024-09-05T04:35:00Z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2620CB1A17694A509CD64E0DF35F933A_13</vt:lpwstr>
  </property>
</Properties>
</file>